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965" windowHeight="9420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<sst xmlns="http://schemas.openxmlformats.org/spreadsheetml/2006/main" count="73" uniqueCount="64">
  <si>
    <t>2023학년도 2학기 부서별(인문사회부) 협의회비 지급</t>
  </si>
  <si>
    <t>2023학년도 2학기 부서별(진로인성부) 협의회비 지급</t>
  </si>
  <si>
    <t>2023학년도 제3회 학교운영위원회 간담회 식사 제공</t>
  </si>
  <si>
    <t>2023학년도 2학기 부서별(1학년부) 협의회비 지급</t>
  </si>
  <si>
    <t>저스트텐동</t>
  </si>
  <si>
    <t>복준앤비빔밥카페, 떡순튀</t>
  </si>
  <si>
    <t>2023학년도 2학기 부서별(교무부) 협의회비 지급</t>
  </si>
  <si>
    <t>2023학년도 2학기 부서별(2학년부) 협의회비 지급</t>
  </si>
  <si>
    <t>2023학년도 2학기 부서별(3학년부) 협의회비 지급</t>
  </si>
  <si>
    <t>우강삼계탕</t>
  </si>
  <si>
    <t>대진식자재마트</t>
  </si>
  <si>
    <t>학부모, 내빈</t>
  </si>
  <si>
    <t>롯데쇼핑</t>
  </si>
  <si>
    <t>교직원 24명</t>
  </si>
  <si>
    <t>백년식당</t>
  </si>
  <si>
    <t>교직원 15명</t>
  </si>
  <si>
    <t>쿠팡, G마켓</t>
  </si>
  <si>
    <t>어바웃차이나</t>
  </si>
  <si>
    <t>상무초밥</t>
  </si>
  <si>
    <t>2023학년도 2학기 부서별(교육연구부) 협의회비 지급</t>
  </si>
  <si>
    <t>합계</t>
  </si>
  <si>
    <t>학부모</t>
  </si>
  <si>
    <t>함현중학교 2023학년도 3/4분기 업무추진비 집행내역 (2023년 9월~2023년 11월)</t>
  </si>
  <si>
    <t>장소
(사용처)</t>
  </si>
  <si>
    <t>□ 상세 집행내역</t>
  </si>
  <si>
    <t>(단위 : 원)</t>
  </si>
  <si>
    <t>전학년 현장체험학습일(9월22일) 학교근무자 식사 제공</t>
  </si>
  <si>
    <t>학교 관리자 2학기 간담회 실시</t>
  </si>
  <si>
    <t>후라토식당</t>
  </si>
  <si>
    <t>집행일자</t>
  </si>
  <si>
    <t>교직원 3명</t>
  </si>
  <si>
    <t>지급대상자</t>
  </si>
  <si>
    <t>교사 이**</t>
  </si>
  <si>
    <t>교직원 7명</t>
  </si>
  <si>
    <t>교직원 8명</t>
  </si>
  <si>
    <t>집행내역</t>
  </si>
  <si>
    <t>집행시간</t>
  </si>
  <si>
    <t>지출금액</t>
  </si>
  <si>
    <t>교직원 11명</t>
  </si>
  <si>
    <t>쌀통닭</t>
  </si>
  <si>
    <t>목포삼학도</t>
  </si>
  <si>
    <t>산골추어탕</t>
  </si>
  <si>
    <t>청수코다리</t>
  </si>
  <si>
    <t>학부모 8명</t>
  </si>
  <si>
    <t>교직원 축의금 전달</t>
  </si>
  <si>
    <t>2023학년도 2학기 부서별(교과과정부,예체능부) 협의회비 지급</t>
  </si>
  <si>
    <t>각 교무실 내빈접대용 물품 구입</t>
  </si>
  <si>
    <t>2023학년도 2학기 부서별 협의회비(정보과학부) 지급</t>
  </si>
  <si>
    <t>2023학년도 2학기 학부모 동아리 활동 운영비 구입</t>
  </si>
  <si>
    <t>내빈접대용 소모품 구입 (커피외)</t>
  </si>
  <si>
    <t>2023 2학기 지필평가 교차점검 및 수행평가 점검 간식 제공</t>
  </si>
  <si>
    <t>2023학년도 2학기 부서별(안전생활인건부, 자치복지부) 협의회비 지급 식사</t>
  </si>
  <si>
    <t>방어진횟집</t>
  </si>
  <si>
    <t>통큰칼국수</t>
  </si>
  <si>
    <t>교직원 4명</t>
  </si>
  <si>
    <t>교직원 2명</t>
  </si>
  <si>
    <t>내빈,학부모</t>
  </si>
  <si>
    <t>웰빙엄마손꼬마김밥</t>
  </si>
  <si>
    <t>학교운영위원 14명</t>
  </si>
  <si>
    <t>복이쏟아지는마을만복집</t>
  </si>
  <si>
    <t>2023학년도 2학기 스마일데이 캠페인 물품 구입</t>
  </si>
  <si>
    <t>2학기 부장단 간담회 식사</t>
  </si>
  <si>
    <t>쿠팡</t>
  </si>
  <si>
    <t>11:50, 16:25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</si>
</sst>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[Red]\(#,##0\)"/>
    <numFmt numFmtId="165" formatCode="h:mm;@"/>
  </numFmts>
  <fonts count="38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6"/>
      <color indexed="8"/>
      <name val="돋움"/>
      <family val="0"/>
    </font>
    <font>
      <sz val="14"/>
      <color indexed="8"/>
      <name val="굴림체"/>
      <family val="0"/>
    </font>
    <font>
      <sz val="12"/>
      <color indexed="8"/>
      <name val="돋움"/>
      <family val="0"/>
    </font>
    <font>
      <sz val="11"/>
      <color indexed="8"/>
      <name val="굴림체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14"/>
      <color indexed="8"/>
      <name val="돋움"/>
      <family val="0"/>
    </font>
    <font>
      <b/>
      <u val="single"/>
      <sz val="20"/>
      <color indexed="8"/>
      <name val="HY헤드라인M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3E0A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1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33"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18" fillId="0" borderId="0" xfId="0" applyNumberFormat="1" applyFont="1" applyFill="1" applyBorder="1" applyAlignment="1">
      <alignment horizontal="left" vertical="center" shrinkToFi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 applyProtection="1">
      <alignment vertical="center"/>
      <protection/>
    </xf>
    <xf numFmtId="164" fontId="18" fillId="0" borderId="0" xfId="0" applyNumberFormat="1" applyFont="1" applyFill="1" applyBorder="1" applyAlignment="1" applyProtection="1">
      <alignment vertical="center" shrinkToFit="1"/>
      <protection/>
    </xf>
    <xf numFmtId="0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164" fontId="1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>
      <alignment horizontal="right"/>
    </xf>
    <xf numFmtId="41" fontId="0" fillId="0" borderId="10" xfId="0" applyNumberFormat="1" applyFont="1" applyFill="1" applyBorder="1" applyAlignment="1" applyProtection="1">
      <alignment horizontal="center" vertical="center"/>
      <protection/>
    </xf>
    <xf numFmtId="1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>
      <alignment horizontal="left" vertical="center" wrapText="1"/>
    </xf>
    <xf numFmtId="41" fontId="21" fillId="0" borderId="12" xfId="0" applyNumberFormat="1" applyFont="1" applyFill="1" applyBorder="1" applyAlignment="1">
      <alignment horizontal="right" vertical="center" wrapText="1"/>
    </xf>
    <xf numFmtId="0" fontId="22" fillId="33" borderId="13" xfId="0" applyNumberFormat="1" applyFont="1" applyFill="1" applyBorder="1" applyAlignment="1" applyProtection="1">
      <alignment horizontal="center" vertical="center"/>
      <protection/>
    </xf>
    <xf numFmtId="0" fontId="22" fillId="33" borderId="14" xfId="0" applyNumberFormat="1" applyFont="1" applyFill="1" applyBorder="1" applyAlignment="1" applyProtection="1">
      <alignment horizontal="center" vertical="center" shrinkToFit="1"/>
      <protection/>
    </xf>
    <xf numFmtId="41" fontId="22" fillId="33" borderId="14" xfId="48" applyNumberFormat="1" applyFont="1" applyFill="1" applyBorder="1" applyAlignment="1" applyProtection="1">
      <alignment horizontal="center" vertical="center"/>
      <protection/>
    </xf>
    <xf numFmtId="0" fontId="23" fillId="0" borderId="15" xfId="0" applyNumberFormat="1" applyFont="1" applyFill="1" applyBorder="1" applyAlignment="1">
      <alignment horizontal="left" vertical="center" wrapText="1"/>
    </xf>
    <xf numFmtId="0" fontId="21" fillId="0" borderId="15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 applyProtection="1">
      <alignment horizontal="left" vertical="center"/>
      <protection/>
    </xf>
    <xf numFmtId="0" fontId="19" fillId="0" borderId="16" xfId="0" applyNumberFormat="1" applyFont="1" applyFill="1" applyBorder="1" applyAlignment="1" applyProtection="1">
      <alignment horizontal="left" vertical="center"/>
      <protection/>
    </xf>
    <xf numFmtId="0" fontId="22" fillId="33" borderId="17" xfId="0" applyNumberFormat="1" applyFont="1" applyFill="1" applyBorder="1" applyAlignment="1" applyProtection="1">
      <alignment horizontal="center" vertical="center"/>
      <protection/>
    </xf>
    <xf numFmtId="41" fontId="22" fillId="33" borderId="18" xfId="48" applyNumberFormat="1" applyFont="1" applyFill="1" applyBorder="1" applyAlignment="1" applyProtection="1">
      <alignment horizontal="center" vertical="center" wrapText="1"/>
      <protection/>
    </xf>
    <xf numFmtId="165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>
      <alignment vertical="center"/>
    </xf>
    <xf numFmtId="41" fontId="25" fillId="0" borderId="0" xfId="0" applyNumberFormat="1" applyFont="1" applyFill="1" applyAlignment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/>
      <protection/>
    </xf>
    <xf numFmtId="0" fontId="21" fillId="0" borderId="2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defaultGridColor="0" zoomScale="80" zoomScaleNormal="80" colorId="22" workbookViewId="0" topLeftCell="A1">
      <selection activeCell="A25" sqref="A25:C25"/>
    </sheetView>
  </sheetViews>
  <sheetFormatPr defaultColWidth="8.88671875" defaultRowHeight="35.25" customHeight="1"/>
  <cols>
    <col min="1" max="1" width="18.6640625" style="3" customWidth="1"/>
    <col min="2" max="2" width="29.10546875" style="3" customWidth="1"/>
    <col min="3" max="3" width="61.88671875" style="4" customWidth="1"/>
    <col min="4" max="4" width="14.21484375" style="7" customWidth="1"/>
    <col min="5" max="5" width="26.21484375" style="1" customWidth="1"/>
    <col min="6" max="6" width="38.88671875" style="3" customWidth="1"/>
    <col min="7" max="7" width="15.3359375" style="1" customWidth="1"/>
    <col min="8" max="256" width="8.88671875" style="1" customWidth="1"/>
  </cols>
  <sheetData>
    <row r="1" spans="1:6" ht="60.75" customHeight="1">
      <c r="A1" s="29" t="s">
        <v>22</v>
      </c>
      <c r="B1" s="29"/>
      <c r="C1" s="29"/>
      <c r="D1" s="29"/>
      <c r="E1" s="29"/>
      <c r="F1" s="29"/>
    </row>
    <row r="2" spans="1:6" ht="35.25" customHeight="1">
      <c r="A2" s="28" t="s">
        <v>24</v>
      </c>
      <c r="B2" s="28"/>
      <c r="C2" s="28"/>
      <c r="D2" s="8"/>
      <c r="E2" s="2"/>
      <c r="F2" s="13" t="s">
        <v>25</v>
      </c>
    </row>
    <row r="3" spans="1:6" s="5" customFormat="1" ht="30.75" customHeight="1">
      <c r="A3" s="18" t="s">
        <v>29</v>
      </c>
      <c r="B3" s="25" t="s">
        <v>36</v>
      </c>
      <c r="C3" s="19" t="s">
        <v>35</v>
      </c>
      <c r="D3" s="20" t="s">
        <v>37</v>
      </c>
      <c r="E3" s="19" t="s">
        <v>31</v>
      </c>
      <c r="F3" s="26" t="s">
        <v>23</v>
      </c>
    </row>
    <row r="4" spans="1:6" s="5" customFormat="1" ht="19.5" customHeight="1">
      <c r="A4" s="15">
        <v>45173</v>
      </c>
      <c r="B4" s="27">
        <v>0.5618055555555556</v>
      </c>
      <c r="C4" s="16" t="s">
        <v>49</v>
      </c>
      <c r="D4" s="17">
        <v>158730</v>
      </c>
      <c r="E4" s="16" t="s">
        <v>11</v>
      </c>
      <c r="F4" s="22" t="s">
        <v>62</v>
      </c>
    </row>
    <row r="5" spans="1:6" s="5" customFormat="1" ht="19.5" customHeight="1">
      <c r="A5" s="15">
        <v>45175</v>
      </c>
      <c r="B5" s="27">
        <v>0.85625</v>
      </c>
      <c r="C5" s="16" t="s">
        <v>61</v>
      </c>
      <c r="D5" s="17">
        <v>300000</v>
      </c>
      <c r="E5" s="16" t="s">
        <v>15</v>
      </c>
      <c r="F5" s="22" t="s">
        <v>14</v>
      </c>
    </row>
    <row r="6" spans="1:6" s="5" customFormat="1" ht="19.5" customHeight="1">
      <c r="A6" s="15">
        <v>45181</v>
      </c>
      <c r="B6" s="27">
        <v>0.49166666666666664</v>
      </c>
      <c r="C6" s="16" t="s">
        <v>46</v>
      </c>
      <c r="D6" s="17">
        <v>596420</v>
      </c>
      <c r="E6" s="16" t="s">
        <v>21</v>
      </c>
      <c r="F6" s="22" t="s">
        <v>16</v>
      </c>
    </row>
    <row r="7" spans="1:6" s="5" customFormat="1" ht="19.5" customHeight="1">
      <c r="A7" s="15">
        <v>45181</v>
      </c>
      <c r="B7" s="27"/>
      <c r="C7" s="16" t="s">
        <v>44</v>
      </c>
      <c r="D7" s="17">
        <v>50000</v>
      </c>
      <c r="E7" s="16" t="s">
        <v>32</v>
      </c>
      <c r="F7" s="21"/>
    </row>
    <row r="8" spans="1:6" s="5" customFormat="1" ht="19.5" customHeight="1">
      <c r="A8" s="15">
        <v>45191</v>
      </c>
      <c r="B8" s="27" t="s">
        <v>63</v>
      </c>
      <c r="C8" s="16" t="s">
        <v>26</v>
      </c>
      <c r="D8" s="17">
        <v>90200</v>
      </c>
      <c r="E8" s="16" t="s">
        <v>38</v>
      </c>
      <c r="F8" s="21" t="s">
        <v>5</v>
      </c>
    </row>
    <row r="9" spans="1:6" s="5" customFormat="1" ht="19.5" customHeight="1">
      <c r="A9" s="15">
        <v>45195</v>
      </c>
      <c r="B9" s="27">
        <v>0.8493055555555555</v>
      </c>
      <c r="C9" s="16" t="s">
        <v>27</v>
      </c>
      <c r="D9" s="17">
        <v>60000</v>
      </c>
      <c r="E9" s="16" t="s">
        <v>30</v>
      </c>
      <c r="F9" s="21" t="s">
        <v>40</v>
      </c>
    </row>
    <row r="10" spans="1:6" s="5" customFormat="1" ht="30.75" customHeight="1">
      <c r="A10" s="15">
        <v>45210</v>
      </c>
      <c r="B10" s="27">
        <v>0.78125</v>
      </c>
      <c r="C10" s="16" t="s">
        <v>3</v>
      </c>
      <c r="D10" s="17">
        <v>45000</v>
      </c>
      <c r="E10" s="16" t="s">
        <v>30</v>
      </c>
      <c r="F10" s="22" t="s">
        <v>42</v>
      </c>
    </row>
    <row r="11" spans="1:6" s="5" customFormat="1" ht="19.5" customHeight="1">
      <c r="A11" s="15">
        <v>45210</v>
      </c>
      <c r="B11" s="27">
        <v>0.7430555555555556</v>
      </c>
      <c r="C11" s="16" t="s">
        <v>0</v>
      </c>
      <c r="D11" s="17">
        <v>45000</v>
      </c>
      <c r="E11" s="16" t="s">
        <v>30</v>
      </c>
      <c r="F11" s="22" t="s">
        <v>28</v>
      </c>
    </row>
    <row r="12" spans="1:6" s="5" customFormat="1" ht="19.5" customHeight="1">
      <c r="A12" s="15">
        <v>45210</v>
      </c>
      <c r="B12" s="27">
        <v>0.7972222222222223</v>
      </c>
      <c r="C12" s="16" t="s">
        <v>1</v>
      </c>
      <c r="D12" s="17">
        <v>30000</v>
      </c>
      <c r="E12" s="16" t="s">
        <v>55</v>
      </c>
      <c r="F12" s="22" t="s">
        <v>52</v>
      </c>
    </row>
    <row r="13" spans="1:6" s="5" customFormat="1" ht="19.5" customHeight="1">
      <c r="A13" s="15">
        <v>45211</v>
      </c>
      <c r="B13" s="27">
        <v>0.6520833333333333</v>
      </c>
      <c r="C13" s="16" t="s">
        <v>51</v>
      </c>
      <c r="D13" s="17">
        <v>105000</v>
      </c>
      <c r="E13" s="16" t="s">
        <v>33</v>
      </c>
      <c r="F13" s="22" t="s">
        <v>17</v>
      </c>
    </row>
    <row r="14" spans="1:6" s="5" customFormat="1" ht="19.5" customHeight="1">
      <c r="A14" s="15">
        <v>45211</v>
      </c>
      <c r="B14" s="27">
        <v>0.8263888888888888</v>
      </c>
      <c r="C14" s="16" t="s">
        <v>45</v>
      </c>
      <c r="D14" s="17">
        <v>90000</v>
      </c>
      <c r="E14" s="16" t="s">
        <v>34</v>
      </c>
      <c r="F14" s="22" t="s">
        <v>53</v>
      </c>
    </row>
    <row r="15" spans="1:6" s="5" customFormat="1" ht="19.5" customHeight="1">
      <c r="A15" s="15">
        <v>45216</v>
      </c>
      <c r="B15" s="27">
        <v>0.8069444444444445</v>
      </c>
      <c r="C15" s="16" t="s">
        <v>19</v>
      </c>
      <c r="D15" s="17">
        <v>60000</v>
      </c>
      <c r="E15" s="16" t="s">
        <v>54</v>
      </c>
      <c r="F15" s="22" t="s">
        <v>39</v>
      </c>
    </row>
    <row r="16" spans="1:6" s="5" customFormat="1" ht="19.5" customHeight="1">
      <c r="A16" s="15">
        <v>45217</v>
      </c>
      <c r="B16" s="27">
        <v>0.74375</v>
      </c>
      <c r="C16" s="16" t="s">
        <v>6</v>
      </c>
      <c r="D16" s="17">
        <v>120000</v>
      </c>
      <c r="E16" s="16" t="s">
        <v>34</v>
      </c>
      <c r="F16" s="21" t="s">
        <v>9</v>
      </c>
    </row>
    <row r="17" spans="1:6" s="5" customFormat="1" ht="19.5" customHeight="1">
      <c r="A17" s="15">
        <v>45218</v>
      </c>
      <c r="B17" s="27">
        <v>0.9076388888888889</v>
      </c>
      <c r="C17" s="16" t="s">
        <v>7</v>
      </c>
      <c r="D17" s="17">
        <v>44540</v>
      </c>
      <c r="E17" s="16" t="s">
        <v>30</v>
      </c>
      <c r="F17" s="21" t="s">
        <v>12</v>
      </c>
    </row>
    <row r="18" spans="1:6" s="5" customFormat="1" ht="19.5" customHeight="1">
      <c r="A18" s="15">
        <v>45219</v>
      </c>
      <c r="B18" s="27">
        <v>0.6784722222222223</v>
      </c>
      <c r="C18" s="16" t="s">
        <v>47</v>
      </c>
      <c r="D18" s="17">
        <v>60000</v>
      </c>
      <c r="E18" s="16" t="s">
        <v>54</v>
      </c>
      <c r="F18" s="21" t="s">
        <v>18</v>
      </c>
    </row>
    <row r="19" spans="1:6" s="5" customFormat="1" ht="30.75" customHeight="1">
      <c r="A19" s="15">
        <v>45219</v>
      </c>
      <c r="B19" s="27">
        <v>0.7409722222222223</v>
      </c>
      <c r="C19" s="16" t="s">
        <v>8</v>
      </c>
      <c r="D19" s="17">
        <v>40700</v>
      </c>
      <c r="E19" s="16" t="s">
        <v>30</v>
      </c>
      <c r="F19" s="22" t="s">
        <v>4</v>
      </c>
    </row>
    <row r="20" spans="1:6" s="5" customFormat="1" ht="19.5" customHeight="1">
      <c r="A20" s="15">
        <v>45225</v>
      </c>
      <c r="B20" s="27">
        <v>0.6506944444444445</v>
      </c>
      <c r="C20" s="16" t="s">
        <v>49</v>
      </c>
      <c r="D20" s="17">
        <v>178330</v>
      </c>
      <c r="E20" s="16" t="s">
        <v>56</v>
      </c>
      <c r="F20" s="22" t="s">
        <v>62</v>
      </c>
    </row>
    <row r="21" spans="1:6" s="5" customFormat="1" ht="19.5" customHeight="1">
      <c r="A21" s="15">
        <v>45226</v>
      </c>
      <c r="B21" s="27">
        <v>0.8263888888888888</v>
      </c>
      <c r="C21" s="16" t="s">
        <v>2</v>
      </c>
      <c r="D21" s="17">
        <v>420000</v>
      </c>
      <c r="E21" s="16" t="s">
        <v>58</v>
      </c>
      <c r="F21" s="22" t="s">
        <v>59</v>
      </c>
    </row>
    <row r="22" spans="1:6" s="5" customFormat="1" ht="19.5" customHeight="1">
      <c r="A22" s="15">
        <v>45231</v>
      </c>
      <c r="B22" s="27">
        <v>0.6222222222222222</v>
      </c>
      <c r="C22" s="16" t="s">
        <v>50</v>
      </c>
      <c r="D22" s="17">
        <v>237000</v>
      </c>
      <c r="E22" s="16" t="s">
        <v>13</v>
      </c>
      <c r="F22" s="22" t="s">
        <v>57</v>
      </c>
    </row>
    <row r="23" spans="1:6" s="5" customFormat="1" ht="19.5" customHeight="1">
      <c r="A23" s="15">
        <v>45252</v>
      </c>
      <c r="B23" s="27">
        <v>0.4798611111111111</v>
      </c>
      <c r="C23" s="16" t="s">
        <v>60</v>
      </c>
      <c r="D23" s="17">
        <v>17000</v>
      </c>
      <c r="E23" s="16" t="s">
        <v>43</v>
      </c>
      <c r="F23" s="22" t="s">
        <v>10</v>
      </c>
    </row>
    <row r="24" spans="1:6" s="5" customFormat="1" ht="19.5" customHeight="1">
      <c r="A24" s="15">
        <v>45254</v>
      </c>
      <c r="B24" s="27">
        <v>0.5430555555555555</v>
      </c>
      <c r="C24" s="16" t="s">
        <v>48</v>
      </c>
      <c r="D24" s="17">
        <v>96000</v>
      </c>
      <c r="E24" s="16" t="s">
        <v>43</v>
      </c>
      <c r="F24" s="22" t="s">
        <v>41</v>
      </c>
    </row>
    <row r="25" spans="1:6" s="6" customFormat="1" ht="24.75" customHeight="1">
      <c r="A25" s="30" t="s">
        <v>20</v>
      </c>
      <c r="B25" s="31"/>
      <c r="C25" s="32"/>
      <c r="D25" s="14">
        <f>SUM(D4:D24)</f>
        <v>2843920</v>
      </c>
      <c r="E25" s="23"/>
      <c r="F25" s="24"/>
    </row>
    <row r="26" spans="1:6" s="6" customFormat="1" ht="35.25" customHeight="1">
      <c r="A26" s="9"/>
      <c r="B26" s="9"/>
      <c r="C26" s="11"/>
      <c r="D26" s="12"/>
      <c r="E26" s="10"/>
      <c r="F26" s="9"/>
    </row>
    <row r="27" spans="1:6" s="6" customFormat="1" ht="35.25" customHeight="1">
      <c r="A27" s="9"/>
      <c r="B27" s="9"/>
      <c r="C27" s="11"/>
      <c r="D27" s="12"/>
      <c r="E27" s="10"/>
      <c r="F27" s="9"/>
    </row>
    <row r="28" spans="1:6" ht="35.25" customHeight="1">
      <c r="A28" s="9"/>
      <c r="B28" s="9"/>
      <c r="C28" s="11"/>
      <c r="D28" s="12"/>
      <c r="E28" s="10"/>
      <c r="F28" s="9"/>
    </row>
    <row r="29" spans="1:6" ht="35.25" customHeight="1">
      <c r="A29" s="9"/>
      <c r="B29" s="9"/>
      <c r="C29" s="11"/>
      <c r="D29" s="12"/>
      <c r="E29" s="10"/>
      <c r="F29" s="9"/>
    </row>
  </sheetData>
  <sheetProtection/>
  <mergeCells count="3">
    <mergeCell ref="A2:C2"/>
    <mergeCell ref="A1:F1"/>
    <mergeCell ref="A25:C25"/>
  </mergeCells>
  <printOptions horizontalCentered="1"/>
  <pageMargins left="0.35430556535720825" right="0.35430556535720825" top="0.944861114025116" bottom="0.6298611164093018" header="0.511388897895813" footer="0.511388897895813"/>
  <pageSetup horizontalDpi="600" verticalDpi="600" orientation="landscape" paperSize="9" scale="64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